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1 Trimestre 2019\FORMATOS DE LDF\"/>
    </mc:Choice>
  </mc:AlternateContent>
  <bookViews>
    <workbookView xWindow="0" yWindow="0" windowWidth="28800" windowHeight="12435" tabRatio="863"/>
  </bookViews>
  <sheets>
    <sheet name="Ene-Mzo" sheetId="11" r:id="rId1"/>
  </sheets>
  <calcPr calcId="152511"/>
</workbook>
</file>

<file path=xl/calcChain.xml><?xml version="1.0" encoding="utf-8"?>
<calcChain xmlns="http://schemas.openxmlformats.org/spreadsheetml/2006/main">
  <c r="F40" i="11" l="1"/>
  <c r="I40" i="11" s="1"/>
  <c r="F39" i="11"/>
  <c r="I39" i="11" s="1"/>
  <c r="F38" i="11"/>
  <c r="I38" i="11" s="1"/>
  <c r="I35" i="11" s="1"/>
  <c r="H35" i="11"/>
  <c r="G35" i="11"/>
  <c r="F35" i="11"/>
  <c r="E35" i="11"/>
  <c r="D35" i="11"/>
  <c r="F34" i="11"/>
  <c r="I34" i="11" s="1"/>
  <c r="F33" i="11"/>
  <c r="I33" i="11" s="1"/>
  <c r="F32" i="11"/>
  <c r="I32" i="11" s="1"/>
  <c r="I31" i="11" s="1"/>
  <c r="H31" i="11"/>
  <c r="G31" i="11"/>
  <c r="G27" i="11" s="1"/>
  <c r="F31" i="11"/>
  <c r="E31" i="11"/>
  <c r="D31" i="11"/>
  <c r="F30" i="11"/>
  <c r="I30" i="11" s="1"/>
  <c r="F29" i="11"/>
  <c r="I29" i="11" s="1"/>
  <c r="H27" i="11"/>
  <c r="E27" i="11"/>
  <c r="D27" i="11"/>
  <c r="F25" i="11"/>
  <c r="I25" i="11" s="1"/>
  <c r="F24" i="11"/>
  <c r="F20" i="11" s="1"/>
  <c r="F23" i="11"/>
  <c r="I23" i="11" s="1"/>
  <c r="H20" i="11"/>
  <c r="G20" i="11"/>
  <c r="E20" i="11"/>
  <c r="D20" i="11"/>
  <c r="F19" i="11"/>
  <c r="I19" i="11" s="1"/>
  <c r="F18" i="11"/>
  <c r="F16" i="11" s="1"/>
  <c r="F17" i="11"/>
  <c r="I17" i="11" s="1"/>
  <c r="H16" i="11"/>
  <c r="H12" i="11" s="1"/>
  <c r="G16" i="11"/>
  <c r="E16" i="11"/>
  <c r="E12" i="11" s="1"/>
  <c r="D16" i="11"/>
  <c r="D12" i="11" s="1"/>
  <c r="F15" i="11"/>
  <c r="I15" i="11" s="1"/>
  <c r="F14" i="11"/>
  <c r="I14" i="11" s="1"/>
  <c r="G12" i="11"/>
  <c r="D42" i="11" l="1"/>
  <c r="E42" i="11"/>
  <c r="H42" i="11"/>
  <c r="G42" i="11"/>
  <c r="F12" i="11"/>
  <c r="I27" i="11"/>
  <c r="I18" i="11"/>
  <c r="I16" i="11" s="1"/>
  <c r="I12" i="11" s="1"/>
  <c r="I24" i="11"/>
  <c r="I20" i="11" s="1"/>
  <c r="F27" i="11"/>
  <c r="I42" i="11" l="1"/>
  <c r="F42" i="11"/>
</calcChain>
</file>

<file path=xl/sharedStrings.xml><?xml version="1.0" encoding="utf-8"?>
<sst xmlns="http://schemas.openxmlformats.org/spreadsheetml/2006/main" count="43" uniqueCount="39">
  <si>
    <t>(PESOS)</t>
  </si>
  <si>
    <t>Devengado</t>
  </si>
  <si>
    <t>Pagado</t>
  </si>
  <si>
    <t>Aprobado</t>
  </si>
  <si>
    <t>Ampliaciones/</t>
  </si>
  <si>
    <t>(Reducciones)</t>
  </si>
  <si>
    <t>Modificado</t>
  </si>
  <si>
    <t>Estado Analítico del Ejercicio del Presupuesto de Egresos Detallado - LDF</t>
  </si>
  <si>
    <t>Egresos</t>
  </si>
  <si>
    <t>Subejercicio</t>
  </si>
  <si>
    <t>Clasificación de Servicios Personales por Categoría</t>
  </si>
  <si>
    <t>nuevas leyes federales o reformas a las</t>
  </si>
  <si>
    <t xml:space="preserve">Concepto 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</si>
  <si>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</si>
  <si>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</si>
  <si>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</si>
  <si>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</si>
  <si>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</si>
  <si>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>Personal Médico, Paramédico y afín</t>
  </si>
  <si>
    <t xml:space="preserve"> Seguridad Pública</t>
  </si>
  <si>
    <t xml:space="preserve"> Gastos asociados a la implementación de</t>
  </si>
  <si>
    <t>mismas</t>
  </si>
  <si>
    <t>Nombre del Programa o Ley 1</t>
  </si>
  <si>
    <t>Nombre del Programa o Ley 2</t>
  </si>
  <si>
    <t>Sentencias laborales definitivas</t>
  </si>
  <si>
    <t xml:space="preserve">Gasto Etiquetado </t>
  </si>
  <si>
    <t>Magisterio</t>
  </si>
  <si>
    <t xml:space="preserve">Servicios de Salud </t>
  </si>
  <si>
    <t>Personal Administrativo</t>
  </si>
  <si>
    <t xml:space="preserve"> Personal Médico, Paramédico y afín</t>
  </si>
  <si>
    <t>Gastos asociados a la implementación de</t>
  </si>
  <si>
    <t xml:space="preserve">mismas </t>
  </si>
  <si>
    <t xml:space="preserve"> Nombre del Programa o Ley 1</t>
  </si>
  <si>
    <t xml:space="preserve"> Nombre del Programa o Ley 2</t>
  </si>
  <si>
    <t>Total del Gasto en Servicios Personales</t>
  </si>
  <si>
    <t>Universidad Autónoma de Tamaulipas</t>
  </si>
  <si>
    <t>"Bajo protesta de decir verdad declaramos que los Estados Financieros y sus Notas, son razonablemente correctos y son responsabilidad del emisor"</t>
  </si>
  <si>
    <t xml:space="preserve"> 6 d)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</si>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</sst>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F2F2F"/>
      <name val="Arial"/>
      <family val="2"/>
    </font>
    <font>
      <sz val="11"/>
      <color theme="1"/>
      <name val="Helvetica"/>
      <family val="2"/>
    </font>
    <font>
      <b/>
      <sz val="8"/>
      <color rgb="FF000000"/>
      <name val="Helvetica"/>
      <family val="2"/>
    </font>
    <font>
      <sz val="8"/>
      <color rgb="FF000000"/>
      <name val="Helvetica"/>
      <family val="2"/>
    </font>
    <font>
      <sz val="8"/>
      <color theme="1"/>
      <name val="Helvetica "/>
    </font>
    <font>
      <b/>
      <sz val="8"/>
      <name val="Helvetica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/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" fontId="5" fillId="2" borderId="18" xfId="0" applyNumberFormat="1" applyFont="1" applyFill="1" applyBorder="1" applyAlignment="1" applyProtection="1">
      <alignment horizontal="right" vertical="center"/>
      <protection locked="0"/>
    </xf>
    <xf numFmtId="3" fontId="5" fillId="2" borderId="4" xfId="0" applyNumberFormat="1" applyFont="1" applyFill="1" applyBorder="1" applyAlignment="1" applyProtection="1">
      <alignment horizontal="right" vertical="center"/>
      <protection locked="0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 applyProtection="1">
      <alignment horizontal="right" vertical="center"/>
      <protection locked="0"/>
    </xf>
    <xf numFmtId="3" fontId="5" fillId="2" borderId="18" xfId="0" applyNumberFormat="1" applyFont="1" applyFill="1" applyBorder="1" applyAlignment="1" applyProtection="1">
      <alignment horizontal="right" vertical="center"/>
    </xf>
    <xf numFmtId="3" fontId="5" fillId="2" borderId="4" xfId="0" applyNumberFormat="1" applyFont="1" applyFill="1" applyBorder="1" applyAlignment="1" applyProtection="1">
      <alignment horizontal="right" vertical="center"/>
    </xf>
    <xf numFmtId="0" fontId="3" fillId="0" borderId="12" xfId="0" applyFont="1" applyBorder="1"/>
    <xf numFmtId="3" fontId="5" fillId="2" borderId="18" xfId="0" applyNumberFormat="1" applyFont="1" applyFill="1" applyBorder="1" applyAlignment="1">
      <alignment horizontal="right" vertical="center"/>
    </xf>
    <xf numFmtId="0" fontId="3" fillId="0" borderId="0" xfId="0" applyFont="1" applyProtection="1">
      <protection locked="0"/>
    </xf>
    <xf numFmtId="0" fontId="3" fillId="0" borderId="12" xfId="0" applyFont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3" fontId="5" fillId="2" borderId="6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3" fontId="5" fillId="2" borderId="19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3" fontId="4" fillId="2" borderId="17" xfId="0" applyNumberFormat="1" applyFont="1" applyFill="1" applyBorder="1" applyAlignment="1" applyProtection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</xf>
    <xf numFmtId="3" fontId="5" fillId="2" borderId="6" xfId="0" applyNumberFormat="1" applyFont="1" applyFill="1" applyBorder="1" applyAlignment="1" applyProtection="1">
      <alignment horizontal="right" vertical="center"/>
    </xf>
    <xf numFmtId="3" fontId="4" fillId="2" borderId="18" xfId="0" applyNumberFormat="1" applyFont="1" applyFill="1" applyBorder="1" applyAlignment="1" applyProtection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4A7"/>
      <color rgb="FF0064A2"/>
      <color rgb="FF005CB9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47625</xdr:rowOff>
    </xdr:from>
    <xdr:to>
      <xdr:col>8</xdr:col>
      <xdr:colOff>873917</xdr:colOff>
      <xdr:row>4</xdr:row>
      <xdr:rowOff>133349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3150" y="47625"/>
          <a:ext cx="1521617" cy="752474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47</xdr:row>
      <xdr:rowOff>1695450</xdr:rowOff>
    </xdr:from>
    <xdr:to>
      <xdr:col>3</xdr:col>
      <xdr:colOff>0</xdr:colOff>
      <xdr:row>49</xdr:row>
      <xdr:rowOff>161925</xdr:rowOff>
    </xdr:to>
    <xdr:sp macro="" textlink="">
      <xdr:nvSpPr>
        <xdr:cNvPr id="3" name="CuadroTexto 2"/>
        <xdr:cNvSpPr txBox="1"/>
      </xdr:nvSpPr>
      <xdr:spPr>
        <a:xfrm>
          <a:off x="133350" y="10410825"/>
          <a:ext cx="2428875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</a:t>
          </a:r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 JOSÉ ANDRÉS SUÁREZ FERNÁNDEZ</a:t>
          </a:r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endParaRPr lang="es-MX" sz="800" baseline="0">
            <a:latin typeface="Helvetica" panose="020B0604020202020204" pitchFamily="34" charset="0"/>
            <a:cs typeface="Helvetica" panose="020B0604020202020204" pitchFamily="34" charset="0"/>
          </a:endParaRP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RECTOR</a:t>
          </a:r>
        </a:p>
      </xdr:txBody>
    </xdr:sp>
    <xdr:clientData/>
  </xdr:twoCellAnchor>
  <xdr:twoCellAnchor>
    <xdr:from>
      <xdr:col>3</xdr:col>
      <xdr:colOff>257176</xdr:colOff>
      <xdr:row>47</xdr:row>
      <xdr:rowOff>1752600</xdr:rowOff>
    </xdr:from>
    <xdr:to>
      <xdr:col>5</xdr:col>
      <xdr:colOff>809625</xdr:colOff>
      <xdr:row>50</xdr:row>
      <xdr:rowOff>47625</xdr:rowOff>
    </xdr:to>
    <xdr:sp macro="" textlink="">
      <xdr:nvSpPr>
        <xdr:cNvPr id="4" name="CuadroTexto 3"/>
        <xdr:cNvSpPr txBox="1"/>
      </xdr:nvSpPr>
      <xdr:spPr>
        <a:xfrm>
          <a:off x="2819401" y="10467975"/>
          <a:ext cx="2305049" cy="533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C.P. GUILLERMO</a:t>
          </a:r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 MENDOZA CAVAZOS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SECRETARIO DE FINANZAS </a:t>
          </a:r>
        </a:p>
        <a:p>
          <a:pPr algn="ctr"/>
          <a:endParaRPr lang="es-MX" sz="80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5</xdr:col>
      <xdr:colOff>828674</xdr:colOff>
      <xdr:row>47</xdr:row>
      <xdr:rowOff>1733550</xdr:rowOff>
    </xdr:from>
    <xdr:to>
      <xdr:col>8</xdr:col>
      <xdr:colOff>866775</xdr:colOff>
      <xdr:row>49</xdr:row>
      <xdr:rowOff>142875</xdr:rowOff>
    </xdr:to>
    <xdr:sp macro="" textlink="">
      <xdr:nvSpPr>
        <xdr:cNvPr id="5" name="CuadroTexto 4"/>
        <xdr:cNvSpPr txBox="1"/>
      </xdr:nvSpPr>
      <xdr:spPr>
        <a:xfrm>
          <a:off x="5143499" y="10448925"/>
          <a:ext cx="2524126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</a:t>
          </a:r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 SERGIO LEOPLODO BELLO CANO TITULAR DEL </a:t>
          </a:r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ORGANO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>
      <selection activeCell="L11" sqref="L11"/>
    </sheetView>
  </sheetViews>
  <sheetFormatPr baseColWidth="10" defaultRowHeight="15"/>
  <cols>
    <col min="1" max="1" width="1" customWidth="1"/>
    <col min="2" max="2" width="7.140625" customWidth="1"/>
    <col min="3" max="3" width="30.28515625" customWidth="1"/>
    <col min="4" max="4" width="12.85546875" customWidth="1"/>
    <col min="5" max="5" width="13.42578125" customWidth="1"/>
    <col min="6" max="6" width="12.85546875" customWidth="1"/>
    <col min="7" max="7" width="12.140625" customWidth="1"/>
    <col min="8" max="8" width="12.28515625" customWidth="1"/>
    <col min="9" max="9" width="13.28515625" bestFit="1" customWidth="1"/>
    <col min="10" max="10" width="1.42578125" customWidth="1"/>
  </cols>
  <sheetData>
    <row r="1" spans="1:9" ht="7.5" customHeight="1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8" t="s">
        <v>35</v>
      </c>
      <c r="C2" s="48"/>
      <c r="D2" s="48"/>
      <c r="E2" s="48"/>
      <c r="F2" s="48"/>
      <c r="G2" s="48"/>
      <c r="H2" s="48"/>
      <c r="I2" s="48"/>
    </row>
    <row r="3" spans="1:9">
      <c r="A3" s="4"/>
      <c r="B3" s="49" t="s">
        <v>7</v>
      </c>
      <c r="C3" s="49"/>
      <c r="D3" s="49"/>
      <c r="E3" s="49"/>
      <c r="F3" s="49"/>
      <c r="G3" s="49"/>
      <c r="H3" s="49"/>
      <c r="I3" s="49"/>
    </row>
    <row r="4" spans="1:9">
      <c r="A4" s="4"/>
      <c r="B4" s="49" t="s">
        <v>10</v>
      </c>
      <c r="C4" s="49"/>
      <c r="D4" s="49"/>
      <c r="E4" s="49"/>
      <c r="F4" s="49"/>
      <c r="G4" s="49"/>
      <c r="H4" s="49"/>
      <c r="I4" s="49"/>
    </row>
    <row r="5" spans="1:9">
      <c r="A5" s="4"/>
      <c r="B5" s="49" t="s">
        <v>38</v>
      </c>
      <c r="C5" s="49"/>
      <c r="D5" s="49"/>
      <c r="E5" s="49"/>
      <c r="F5" s="49"/>
      <c r="G5" s="49"/>
      <c r="H5" s="49"/>
      <c r="I5" s="49"/>
    </row>
    <row r="6" spans="1:9">
      <c r="A6" s="4"/>
      <c r="B6" s="49" t="s">
        <v>0</v>
      </c>
      <c r="C6" s="49"/>
      <c r="D6" s="49"/>
      <c r="E6" s="49"/>
      <c r="F6" s="49"/>
      <c r="G6" s="49"/>
      <c r="H6" s="49"/>
      <c r="I6" s="49"/>
    </row>
    <row r="7" spans="1:9">
      <c r="A7" s="4"/>
      <c r="B7" s="49" t="s">
        <v>37</v>
      </c>
      <c r="C7" s="49"/>
      <c r="D7" s="49"/>
      <c r="E7" s="49"/>
      <c r="F7" s="49"/>
      <c r="G7" s="49"/>
      <c r="H7" s="49"/>
      <c r="I7" s="49"/>
    </row>
    <row r="8" spans="1:9">
      <c r="A8" s="4"/>
      <c r="B8" s="37"/>
      <c r="C8" s="37"/>
      <c r="D8" s="37"/>
      <c r="E8" s="37"/>
      <c r="F8" s="37"/>
      <c r="G8" s="37"/>
      <c r="H8" s="37"/>
      <c r="I8" s="37"/>
    </row>
    <row r="9" spans="1:9">
      <c r="A9" s="4"/>
      <c r="B9" s="38" t="s">
        <v>12</v>
      </c>
      <c r="C9" s="39"/>
      <c r="D9" s="42" t="s">
        <v>8</v>
      </c>
      <c r="E9" s="43"/>
      <c r="F9" s="43"/>
      <c r="G9" s="43"/>
      <c r="H9" s="44"/>
      <c r="I9" s="45" t="s">
        <v>9</v>
      </c>
    </row>
    <row r="10" spans="1:9">
      <c r="A10" s="4"/>
      <c r="B10" s="40"/>
      <c r="C10" s="41"/>
      <c r="D10" s="45" t="s">
        <v>3</v>
      </c>
      <c r="E10" s="35" t="s">
        <v>4</v>
      </c>
      <c r="F10" s="45" t="s">
        <v>6</v>
      </c>
      <c r="G10" s="45" t="s">
        <v>1</v>
      </c>
      <c r="H10" s="45" t="s">
        <v>2</v>
      </c>
      <c r="I10" s="46"/>
    </row>
    <row r="11" spans="1:9">
      <c r="A11" s="4"/>
      <c r="B11" s="40"/>
      <c r="C11" s="41"/>
      <c r="D11" s="47"/>
      <c r="E11" s="34" t="s">
        <v>5</v>
      </c>
      <c r="F11" s="47"/>
      <c r="G11" s="47"/>
      <c r="H11" s="47"/>
      <c r="I11" s="47"/>
    </row>
    <row r="12" spans="1:9">
      <c r="A12" s="4"/>
      <c r="B12" s="5" t="s">
        <v>13</v>
      </c>
      <c r="C12" s="6"/>
      <c r="D12" s="30">
        <f t="shared" ref="D12:I12" si="0">SUM(D14+D15+D16+D19+D20+D25)</f>
        <v>1614702</v>
      </c>
      <c r="E12" s="31">
        <f t="shared" si="0"/>
        <v>620887</v>
      </c>
      <c r="F12" s="31">
        <f t="shared" si="0"/>
        <v>2235589</v>
      </c>
      <c r="G12" s="31">
        <f t="shared" si="0"/>
        <v>55461</v>
      </c>
      <c r="H12" s="31">
        <f t="shared" si="0"/>
        <v>33989</v>
      </c>
      <c r="I12" s="31">
        <f t="shared" si="0"/>
        <v>2180128</v>
      </c>
    </row>
    <row r="13" spans="1:9" ht="9.75" customHeight="1">
      <c r="A13" s="4"/>
      <c r="B13" s="8"/>
      <c r="C13" s="9"/>
      <c r="D13" s="10"/>
      <c r="E13" s="7"/>
      <c r="F13" s="7"/>
      <c r="G13" s="7"/>
      <c r="H13" s="7"/>
      <c r="I13" s="7"/>
    </row>
    <row r="14" spans="1:9">
      <c r="A14" s="4"/>
      <c r="B14" s="11" t="s">
        <v>14</v>
      </c>
      <c r="C14" s="12"/>
      <c r="D14" s="13">
        <v>1614702</v>
      </c>
      <c r="E14" s="14">
        <v>620887</v>
      </c>
      <c r="F14" s="18">
        <f>D14+E14</f>
        <v>2235589</v>
      </c>
      <c r="G14" s="14">
        <v>55461</v>
      </c>
      <c r="H14" s="14">
        <v>33989</v>
      </c>
      <c r="I14" s="18">
        <f>F14-G14</f>
        <v>2180128</v>
      </c>
    </row>
    <row r="15" spans="1:9">
      <c r="A15" s="4"/>
      <c r="B15" s="11" t="s">
        <v>15</v>
      </c>
      <c r="C15" s="12"/>
      <c r="D15" s="13">
        <v>0</v>
      </c>
      <c r="E15" s="16">
        <v>0</v>
      </c>
      <c r="F15" s="18">
        <f>D15+E15</f>
        <v>0</v>
      </c>
      <c r="G15" s="16">
        <v>0</v>
      </c>
      <c r="H15" s="16">
        <v>0</v>
      </c>
      <c r="I15" s="18">
        <f>F15-G15</f>
        <v>0</v>
      </c>
    </row>
    <row r="16" spans="1:9">
      <c r="A16" s="4"/>
      <c r="B16" s="11" t="s">
        <v>16</v>
      </c>
      <c r="C16" s="12"/>
      <c r="D16" s="17">
        <f t="shared" ref="D16:I16" si="1">SUM(D17:D18)</f>
        <v>0</v>
      </c>
      <c r="E16" s="18">
        <f t="shared" si="1"/>
        <v>0</v>
      </c>
      <c r="F16" s="18">
        <f t="shared" si="1"/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</row>
    <row r="17" spans="1:9">
      <c r="A17" s="4"/>
      <c r="B17" s="19"/>
      <c r="C17" s="12" t="s">
        <v>17</v>
      </c>
      <c r="D17" s="13">
        <v>0</v>
      </c>
      <c r="E17" s="14">
        <v>0</v>
      </c>
      <c r="F17" s="18">
        <f>D17+E17</f>
        <v>0</v>
      </c>
      <c r="G17" s="14">
        <v>0</v>
      </c>
      <c r="H17" s="14">
        <v>0</v>
      </c>
      <c r="I17" s="18">
        <f>F17-G17</f>
        <v>0</v>
      </c>
    </row>
    <row r="18" spans="1:9">
      <c r="A18" s="4"/>
      <c r="B18" s="19"/>
      <c r="C18" s="12" t="s">
        <v>18</v>
      </c>
      <c r="D18" s="13">
        <v>0</v>
      </c>
      <c r="E18" s="14">
        <v>0</v>
      </c>
      <c r="F18" s="18">
        <f>D18+E18</f>
        <v>0</v>
      </c>
      <c r="G18" s="14">
        <v>0</v>
      </c>
      <c r="H18" s="14">
        <v>0</v>
      </c>
      <c r="I18" s="18">
        <f>F18-G18</f>
        <v>0</v>
      </c>
    </row>
    <row r="19" spans="1:9">
      <c r="A19" s="4"/>
      <c r="B19" s="11" t="s">
        <v>19</v>
      </c>
      <c r="C19" s="12"/>
      <c r="D19" s="13">
        <v>0</v>
      </c>
      <c r="E19" s="16">
        <v>0</v>
      </c>
      <c r="F19" s="32">
        <f>D19+E19</f>
        <v>0</v>
      </c>
      <c r="G19" s="16">
        <v>0</v>
      </c>
      <c r="H19" s="16">
        <v>0</v>
      </c>
      <c r="I19" s="32">
        <f>F19-G19</f>
        <v>0</v>
      </c>
    </row>
    <row r="20" spans="1:9">
      <c r="A20" s="4"/>
      <c r="B20" s="11" t="s">
        <v>20</v>
      </c>
      <c r="C20" s="12"/>
      <c r="D20" s="17">
        <f t="shared" ref="D20:I20" si="2">SUM(D23:D24)</f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</row>
    <row r="21" spans="1:9">
      <c r="A21" s="4"/>
      <c r="B21" s="11" t="s">
        <v>11</v>
      </c>
      <c r="C21" s="12"/>
      <c r="D21" s="20"/>
      <c r="E21" s="15"/>
      <c r="F21" s="15"/>
      <c r="G21" s="15"/>
      <c r="H21" s="15"/>
      <c r="I21" s="15"/>
    </row>
    <row r="22" spans="1:9">
      <c r="A22" s="4"/>
      <c r="B22" s="11" t="s">
        <v>21</v>
      </c>
      <c r="C22" s="12"/>
      <c r="D22" s="20"/>
      <c r="E22" s="15"/>
      <c r="F22" s="15"/>
      <c r="G22" s="15"/>
      <c r="H22" s="15"/>
      <c r="I22" s="15"/>
    </row>
    <row r="23" spans="1:9" s="1" customFormat="1">
      <c r="A23" s="21"/>
      <c r="B23" s="22"/>
      <c r="C23" s="23" t="s">
        <v>22</v>
      </c>
      <c r="D23" s="13">
        <v>0</v>
      </c>
      <c r="E23" s="14">
        <v>0</v>
      </c>
      <c r="F23" s="18">
        <f>D23+E23</f>
        <v>0</v>
      </c>
      <c r="G23" s="14">
        <v>0</v>
      </c>
      <c r="H23" s="14">
        <v>0</v>
      </c>
      <c r="I23" s="18">
        <f>F23-G23</f>
        <v>0</v>
      </c>
    </row>
    <row r="24" spans="1:9" s="1" customFormat="1">
      <c r="A24" s="21"/>
      <c r="B24" s="22"/>
      <c r="C24" s="23" t="s">
        <v>23</v>
      </c>
      <c r="D24" s="13">
        <v>0</v>
      </c>
      <c r="E24" s="14">
        <v>0</v>
      </c>
      <c r="F24" s="18">
        <f>D24+E24</f>
        <v>0</v>
      </c>
      <c r="G24" s="14">
        <v>0</v>
      </c>
      <c r="H24" s="14">
        <v>0</v>
      </c>
      <c r="I24" s="18">
        <f>F24-G24</f>
        <v>0</v>
      </c>
    </row>
    <row r="25" spans="1:9">
      <c r="A25" s="4"/>
      <c r="B25" s="11" t="s">
        <v>24</v>
      </c>
      <c r="C25" s="12"/>
      <c r="D25" s="13">
        <v>0</v>
      </c>
      <c r="E25" s="16">
        <v>0</v>
      </c>
      <c r="F25" s="18">
        <f>D25+E25</f>
        <v>0</v>
      </c>
      <c r="G25" s="16">
        <v>0</v>
      </c>
      <c r="H25" s="16">
        <v>0</v>
      </c>
      <c r="I25" s="18">
        <f>F25-G25</f>
        <v>0</v>
      </c>
    </row>
    <row r="26" spans="1:9">
      <c r="A26" s="4"/>
      <c r="B26" s="11"/>
      <c r="C26" s="12"/>
      <c r="D26" s="20"/>
      <c r="E26" s="24"/>
      <c r="F26" s="24"/>
      <c r="G26" s="24"/>
      <c r="H26" s="24"/>
      <c r="I26" s="24"/>
    </row>
    <row r="27" spans="1:9">
      <c r="A27" s="4"/>
      <c r="B27" s="8" t="s">
        <v>25</v>
      </c>
      <c r="C27" s="9"/>
      <c r="D27" s="33">
        <f t="shared" ref="D27:I27" si="3">SUM(D29+D30+D31+D34+D35+D40)</f>
        <v>2837547083</v>
      </c>
      <c r="E27" s="33">
        <f t="shared" si="3"/>
        <v>325286</v>
      </c>
      <c r="F27" s="33">
        <f t="shared" si="3"/>
        <v>2837872369</v>
      </c>
      <c r="G27" s="33">
        <f t="shared" si="3"/>
        <v>789350642</v>
      </c>
      <c r="H27" s="33">
        <f t="shared" si="3"/>
        <v>595447613</v>
      </c>
      <c r="I27" s="33">
        <f t="shared" si="3"/>
        <v>2048521727</v>
      </c>
    </row>
    <row r="28" spans="1:9" ht="9" customHeight="1">
      <c r="A28" s="4"/>
      <c r="B28" s="8"/>
      <c r="C28" s="9"/>
      <c r="D28" s="10"/>
      <c r="E28" s="7"/>
      <c r="F28" s="7"/>
      <c r="G28" s="7"/>
      <c r="H28" s="7"/>
      <c r="I28" s="7"/>
    </row>
    <row r="29" spans="1:9">
      <c r="A29" s="4"/>
      <c r="B29" s="11" t="s">
        <v>14</v>
      </c>
      <c r="C29" s="12"/>
      <c r="D29" s="13">
        <v>2837547083</v>
      </c>
      <c r="E29" s="14">
        <v>325286</v>
      </c>
      <c r="F29" s="18">
        <f>D29+E29</f>
        <v>2837872369</v>
      </c>
      <c r="G29" s="14">
        <v>789350642</v>
      </c>
      <c r="H29" s="14">
        <v>595447613</v>
      </c>
      <c r="I29" s="18">
        <f>F29-G29</f>
        <v>2048521727</v>
      </c>
    </row>
    <row r="30" spans="1:9">
      <c r="A30" s="4"/>
      <c r="B30" s="11" t="s">
        <v>26</v>
      </c>
      <c r="C30" s="12"/>
      <c r="D30" s="13">
        <v>0</v>
      </c>
      <c r="E30" s="14">
        <v>0</v>
      </c>
      <c r="F30" s="18">
        <f>D30+E30</f>
        <v>0</v>
      </c>
      <c r="G30" s="14">
        <v>0</v>
      </c>
      <c r="H30" s="14">
        <v>0</v>
      </c>
      <c r="I30" s="18">
        <f>F30-G30</f>
        <v>0</v>
      </c>
    </row>
    <row r="31" spans="1:9">
      <c r="A31" s="4"/>
      <c r="B31" s="11" t="s">
        <v>27</v>
      </c>
      <c r="C31" s="12"/>
      <c r="D31" s="17">
        <f t="shared" ref="D31:I31" si="4">SUM(D32:D33)</f>
        <v>0</v>
      </c>
      <c r="E31" s="17">
        <f t="shared" si="4"/>
        <v>0</v>
      </c>
      <c r="F31" s="17">
        <f t="shared" si="4"/>
        <v>0</v>
      </c>
      <c r="G31" s="17">
        <f t="shared" si="4"/>
        <v>0</v>
      </c>
      <c r="H31" s="17">
        <f t="shared" si="4"/>
        <v>0</v>
      </c>
      <c r="I31" s="17">
        <f t="shared" si="4"/>
        <v>0</v>
      </c>
    </row>
    <row r="32" spans="1:9">
      <c r="A32" s="4"/>
      <c r="B32" s="19"/>
      <c r="C32" s="12" t="s">
        <v>28</v>
      </c>
      <c r="D32" s="13">
        <v>0</v>
      </c>
      <c r="E32" s="14">
        <v>0</v>
      </c>
      <c r="F32" s="18">
        <f>D32+E32</f>
        <v>0</v>
      </c>
      <c r="G32" s="14">
        <v>0</v>
      </c>
      <c r="H32" s="14">
        <v>0</v>
      </c>
      <c r="I32" s="18">
        <f>F32-G32</f>
        <v>0</v>
      </c>
    </row>
    <row r="33" spans="1:9">
      <c r="A33" s="4"/>
      <c r="B33" s="19"/>
      <c r="C33" s="12" t="s">
        <v>29</v>
      </c>
      <c r="D33" s="13">
        <v>0</v>
      </c>
      <c r="E33" s="14">
        <v>0</v>
      </c>
      <c r="F33" s="18">
        <f>D33+E33</f>
        <v>0</v>
      </c>
      <c r="G33" s="14">
        <v>0</v>
      </c>
      <c r="H33" s="14">
        <v>0</v>
      </c>
      <c r="I33" s="18">
        <f>F33-G33</f>
        <v>0</v>
      </c>
    </row>
    <row r="34" spans="1:9">
      <c r="A34" s="4"/>
      <c r="B34" s="11" t="s">
        <v>19</v>
      </c>
      <c r="C34" s="12"/>
      <c r="D34" s="13">
        <v>0</v>
      </c>
      <c r="E34" s="14">
        <v>0</v>
      </c>
      <c r="F34" s="18">
        <f>D34+E34</f>
        <v>0</v>
      </c>
      <c r="G34" s="14">
        <v>0</v>
      </c>
      <c r="H34" s="14">
        <v>0</v>
      </c>
      <c r="I34" s="18">
        <f>F34-G34</f>
        <v>0</v>
      </c>
    </row>
    <row r="35" spans="1:9">
      <c r="A35" s="4"/>
      <c r="B35" s="29" t="s">
        <v>30</v>
      </c>
      <c r="C35" s="12"/>
      <c r="D35" s="17">
        <f>SUM(D38:D39)</f>
        <v>0</v>
      </c>
      <c r="E35" s="17">
        <f>SUM(E38:E39)</f>
        <v>0</v>
      </c>
      <c r="F35" s="18">
        <f>D35+E35</f>
        <v>0</v>
      </c>
      <c r="G35" s="17">
        <f>SUM(G38:G39)</f>
        <v>0</v>
      </c>
      <c r="H35" s="17">
        <f>SUM(H38:H39)</f>
        <v>0</v>
      </c>
      <c r="I35" s="17">
        <f>SUM(I38:I39)</f>
        <v>0</v>
      </c>
    </row>
    <row r="36" spans="1:9">
      <c r="A36" s="4"/>
      <c r="B36" s="11" t="s">
        <v>11</v>
      </c>
      <c r="C36" s="12"/>
      <c r="D36" s="20"/>
      <c r="E36" s="15"/>
      <c r="F36" s="15"/>
      <c r="G36" s="15"/>
      <c r="H36" s="15"/>
      <c r="I36" s="15"/>
    </row>
    <row r="37" spans="1:9">
      <c r="A37" s="4"/>
      <c r="B37" s="11" t="s">
        <v>31</v>
      </c>
      <c r="C37" s="12"/>
      <c r="D37" s="20"/>
      <c r="E37" s="15"/>
      <c r="F37" s="15"/>
      <c r="G37" s="15"/>
      <c r="H37" s="15"/>
      <c r="I37" s="15"/>
    </row>
    <row r="38" spans="1:9" s="1" customFormat="1">
      <c r="A38" s="21"/>
      <c r="B38" s="22"/>
      <c r="C38" s="23" t="s">
        <v>32</v>
      </c>
      <c r="D38" s="13">
        <v>0</v>
      </c>
      <c r="E38" s="14">
        <v>0</v>
      </c>
      <c r="F38" s="18">
        <f>D38+E38</f>
        <v>0</v>
      </c>
      <c r="G38" s="14">
        <v>0</v>
      </c>
      <c r="H38" s="14">
        <v>0</v>
      </c>
      <c r="I38" s="18">
        <f>F38-G38</f>
        <v>0</v>
      </c>
    </row>
    <row r="39" spans="1:9" s="1" customFormat="1">
      <c r="A39" s="21"/>
      <c r="B39" s="22"/>
      <c r="C39" s="23" t="s">
        <v>33</v>
      </c>
      <c r="D39" s="13">
        <v>0</v>
      </c>
      <c r="E39" s="14">
        <v>0</v>
      </c>
      <c r="F39" s="18">
        <f>D39+E39</f>
        <v>0</v>
      </c>
      <c r="G39" s="14">
        <v>0</v>
      </c>
      <c r="H39" s="14">
        <v>0</v>
      </c>
      <c r="I39" s="18">
        <f>F39-G39</f>
        <v>0</v>
      </c>
    </row>
    <row r="40" spans="1:9">
      <c r="A40" s="4"/>
      <c r="B40" s="11" t="s">
        <v>24</v>
      </c>
      <c r="C40" s="12"/>
      <c r="D40" s="13">
        <v>0</v>
      </c>
      <c r="E40" s="14">
        <v>0</v>
      </c>
      <c r="F40" s="18">
        <f>D40+E40</f>
        <v>0</v>
      </c>
      <c r="G40" s="14">
        <v>0</v>
      </c>
      <c r="H40" s="14">
        <v>0</v>
      </c>
      <c r="I40" s="18">
        <f>F40-G40</f>
        <v>0</v>
      </c>
    </row>
    <row r="41" spans="1:9">
      <c r="A41" s="4"/>
      <c r="B41" s="11"/>
      <c r="C41" s="12"/>
      <c r="D41" s="20"/>
      <c r="E41" s="15"/>
      <c r="F41" s="15"/>
      <c r="G41" s="15"/>
      <c r="H41" s="15"/>
      <c r="I41" s="15"/>
    </row>
    <row r="42" spans="1:9">
      <c r="A42" s="4"/>
      <c r="B42" s="8" t="s">
        <v>34</v>
      </c>
      <c r="C42" s="9"/>
      <c r="D42" s="33">
        <f t="shared" ref="D42:I42" si="5">D12+D27</f>
        <v>2839161785</v>
      </c>
      <c r="E42" s="31">
        <f t="shared" si="5"/>
        <v>946173</v>
      </c>
      <c r="F42" s="31">
        <f t="shared" si="5"/>
        <v>2840107958</v>
      </c>
      <c r="G42" s="31">
        <f t="shared" si="5"/>
        <v>789406103</v>
      </c>
      <c r="H42" s="31">
        <f t="shared" si="5"/>
        <v>595481602</v>
      </c>
      <c r="I42" s="31">
        <f t="shared" si="5"/>
        <v>2050701855</v>
      </c>
    </row>
    <row r="43" spans="1:9">
      <c r="A43" s="4"/>
      <c r="B43" s="8"/>
      <c r="C43" s="9"/>
      <c r="D43" s="20"/>
      <c r="E43" s="15"/>
      <c r="F43" s="15"/>
      <c r="G43" s="15"/>
      <c r="H43" s="15"/>
      <c r="I43" s="15"/>
    </row>
    <row r="44" spans="1:9">
      <c r="A44" s="4"/>
      <c r="B44" s="25"/>
      <c r="C44" s="26"/>
      <c r="D44" s="27"/>
      <c r="E44" s="28"/>
      <c r="F44" s="28"/>
      <c r="G44" s="28"/>
      <c r="H44" s="28"/>
      <c r="I44" s="28"/>
    </row>
    <row r="45" spans="1:9">
      <c r="B45" s="3"/>
      <c r="C45" s="3"/>
      <c r="D45" s="2"/>
      <c r="E45" s="2"/>
      <c r="F45" s="2"/>
      <c r="G45" s="2"/>
      <c r="H45" s="2"/>
      <c r="I45" s="2"/>
    </row>
    <row r="46" spans="1:9">
      <c r="B46" s="36" t="s">
        <v>36</v>
      </c>
      <c r="C46" s="36"/>
      <c r="D46" s="36"/>
      <c r="E46" s="36"/>
      <c r="F46" s="36"/>
      <c r="G46" s="36"/>
      <c r="H46" s="36"/>
      <c r="I46" s="36"/>
    </row>
    <row r="47" spans="1:9">
      <c r="B47" s="1"/>
      <c r="C47" s="1"/>
      <c r="D47" s="1"/>
      <c r="E47" s="1"/>
      <c r="F47" s="1"/>
      <c r="G47" s="1"/>
      <c r="H47" s="1"/>
      <c r="I47" s="1"/>
    </row>
    <row r="48" spans="1:9" ht="146.25" customHeight="1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</sheetData>
  <mergeCells count="15">
    <mergeCell ref="B7:I7"/>
    <mergeCell ref="B2:I2"/>
    <mergeCell ref="B3:I3"/>
    <mergeCell ref="B4:I4"/>
    <mergeCell ref="B5:I5"/>
    <mergeCell ref="B6:I6"/>
    <mergeCell ref="B46:I46"/>
    <mergeCell ref="B8:I8"/>
    <mergeCell ref="B9:C11"/>
    <mergeCell ref="D9:H9"/>
    <mergeCell ref="I9:I11"/>
    <mergeCell ref="D10:D11"/>
    <mergeCell ref="F10:F11"/>
    <mergeCell ref="G10:G11"/>
    <mergeCell ref="H10:H11"/>
  </mergeCells>
  <dataValidations count="2">
    <dataValidation allowBlank="1" showInputMessage="1" showErrorMessage="1" error="Solo importes sin decimales, por favor." sqref="D20:I20 D31:I31 D35:E35 G35:I35 I12"/>
    <dataValidation type="whole" allowBlank="1" showInputMessage="1" showErrorMessage="1" error="Solo importes sin decimales, por favor." sqref="F35 D32:I34 D36:I42 I13:I19 D12:H19 D21:I30">
      <formula1>-999999999999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scale="85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6SWUVP667SVA-583982645-95</_dlc_DocId>
    <_dlc_DocIdUrl xmlns="87937d6b-f987-4ab3-9d7b-386aa551189b">
      <Url>https://w3.uat.edu.mx/SF/LGCG/_layouts/15/DocIdRedir.aspx?ID=6SWUVP667SVA-583982645-95</Url>
      <Description>6SWUVP667SVA-583982645-95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3037EC-0975-4802-9EB3-2E8EE6562397}"/>
</file>

<file path=customXml/itemProps2.xml><?xml version="1.0" encoding="utf-8"?>
<ds:datastoreItem xmlns:ds="http://schemas.openxmlformats.org/officeDocument/2006/customXml" ds:itemID="{51AF5BE8-9473-4D53-B906-F5F7F012FB51}"/>
</file>

<file path=customXml/itemProps3.xml><?xml version="1.0" encoding="utf-8"?>
<ds:datastoreItem xmlns:ds="http://schemas.openxmlformats.org/officeDocument/2006/customXml" ds:itemID="{F5127867-5730-4E7B-997A-0355599F92D8}"/>
</file>

<file path=customXml/itemProps4.xml><?xml version="1.0" encoding="utf-8"?>
<ds:datastoreItem xmlns:ds="http://schemas.openxmlformats.org/officeDocument/2006/customXml" ds:itemID="{9A1C9E66-E2B6-4B86-873E-12E80D38B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Ene-Mzo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 Antonio Torres Gonzalez</dc:creator>
  <cp:lastModifiedBy>Martinez Vazquez Ana Victoria</cp:lastModifiedBy>
  <cp:lastPrinted>2019-04-10T23:22:27Z</cp:lastPrinted>
  <dcterms:created xsi:type="dcterms:W3CDTF">2016-10-11T15:43:08Z</dcterms:created>
  <dcterms:modified xsi:type="dcterms:W3CDTF">2019-04-10T23:22:29Z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9500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2d1b838b-35fd-45c9-aa45-fbaf65ebe020</vt:lpwstr>
  </property>
</Properties>
</file>